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9" i="1"/>
  <c r="G19" i="1"/>
  <c r="H19" i="1"/>
  <c r="I19" i="1"/>
  <c r="J19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<sst xmlns="http://schemas.openxmlformats.org/spreadsheetml/2006/main" count="36" uniqueCount="35">
  <si>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</si>
  <si>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МОУ Столбищенская ОШ</t>
  </si>
  <si>
    <t>Отд./корп</t>
  </si>
  <si>
    <t>День</t>
  </si>
  <si>
    <t>12.01.2022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</si>
  <si>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</si>
  <si>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</si>
  <si>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</si>
  <si>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</si>
  <si>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</si>
  <si>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</si>
  <si>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</si>
  <si>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</si>
  <si>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</si>
  <si>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</si>
  <si>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</si>
  <si>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</si>
  <si>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</t>
  </si>
  <si>
    <t>гор.напиток</t>
  </si>
  <si>
    <t>кисель из концентрата с витамином С</t>
  </si>
  <si>
    <t>хлеб</t>
  </si>
  <si>
    <t>пшеничный</t>
  </si>
  <si>
    <t>итого</t>
  </si>
  <si>
    <t>Завтрак 2</t>
  </si>
  <si>
    <t>фрукты</t>
  </si>
  <si>
    <t>Обед</t>
  </si>
  <si>
    <t>закуска</t>
  </si>
  <si>
    <t>помидор свежий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</si>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</sst>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G26" sqref="G26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 t="s">
        <v>4</v>
      </c>
    </row>
    <row r="2" spans="1:10" ht="7.5" customHeight="1"/>
    <row r="3" spans="1:10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4" t="s">
        <v>14</v>
      </c>
    </row>
    <row r="4" spans="1:10">
      <c r="A4" s="4" t="s">
        <v>15</v>
      </c>
      <c r="B4" s="5" t="s">
        <v>16</v>
      </c>
      <c r="C4" s="6">
        <v>403</v>
      </c>
      <c r="D4" s="31" t="s">
        <v>17</v>
      </c>
      <c r="E4" s="15">
        <v>250</v>
      </c>
      <c r="F4" s="25">
        <v>46.1</v>
      </c>
      <c r="G4" s="15">
        <v>448</v>
      </c>
      <c r="H4" s="15">
        <v>17</v>
      </c>
      <c r="I4" s="15">
        <v>19</v>
      </c>
      <c r="J4" s="16">
        <v>61</v>
      </c>
    </row>
    <row r="5" spans="1:10">
      <c r="A5" s="7"/>
      <c r="B5" s="1" t="s">
        <v>18</v>
      </c>
      <c r="C5" s="2">
        <v>411</v>
      </c>
      <c r="D5" s="32" t="s">
        <v>19</v>
      </c>
      <c r="E5" s="17">
        <v>180</v>
      </c>
      <c r="F5" s="26">
        <v>6.2</v>
      </c>
      <c r="G5" s="17">
        <v>58</v>
      </c>
      <c r="H5" s="17">
        <v>0</v>
      </c>
      <c r="I5" s="17">
        <v>0</v>
      </c>
      <c r="J5" s="18">
        <v>15</v>
      </c>
    </row>
    <row r="6" spans="1:10">
      <c r="A6" s="7"/>
      <c r="B6" s="1" t="s">
        <v>20</v>
      </c>
      <c r="C6" s="2"/>
      <c r="D6" s="32" t="s">
        <v>21</v>
      </c>
      <c r="E6" s="17">
        <v>70</v>
      </c>
      <c r="F6" s="26">
        <v>4.7</v>
      </c>
      <c r="G6" s="17">
        <v>137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22</v>
      </c>
      <c r="E8" s="19"/>
      <c r="F8" s="27">
        <f t="shared" ref="F8:J8" si="0">F4+F5+F6+F7</f>
        <v>57.000000000000007</v>
      </c>
      <c r="G8" s="27">
        <f t="shared" si="0"/>
        <v>643</v>
      </c>
      <c r="H8" s="27">
        <f t="shared" si="0"/>
        <v>19</v>
      </c>
      <c r="I8" s="27">
        <f t="shared" si="0"/>
        <v>19</v>
      </c>
      <c r="J8" s="27">
        <f t="shared" si="0"/>
        <v>85</v>
      </c>
    </row>
    <row r="9" spans="1:10">
      <c r="A9" s="4" t="s">
        <v>23</v>
      </c>
      <c r="B9" s="11" t="s">
        <v>24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25</v>
      </c>
      <c r="B12" s="10" t="s">
        <v>26</v>
      </c>
      <c r="C12" s="3"/>
      <c r="D12" s="34" t="s">
        <v>27</v>
      </c>
      <c r="E12" s="21">
        <v>70</v>
      </c>
      <c r="F12" s="28">
        <v>8</v>
      </c>
      <c r="G12" s="21"/>
      <c r="H12" s="21"/>
      <c r="I12" s="21"/>
      <c r="J12" s="22"/>
    </row>
    <row r="13" spans="1:10">
      <c r="A13" s="7"/>
      <c r="B13" s="1" t="s">
        <v>28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29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30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31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32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33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22</v>
      </c>
      <c r="E19" s="30"/>
      <c r="F19" s="30">
        <f t="shared" ref="F19:J19" si="1">F12+F13+F14+F15+F16+F17+F18</f>
        <v>8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34</v>
      </c>
      <c r="E20" s="19">
        <v>570</v>
      </c>
      <c r="F20" s="27">
        <v>65</v>
      </c>
      <c r="G20" s="27">
        <f t="shared" ref="G20:J20" si="2">G8+G19</f>
        <v>643</v>
      </c>
      <c r="H20" s="27">
        <f t="shared" si="2"/>
        <v>19</v>
      </c>
      <c r="I20" s="27">
        <f t="shared" si="2"/>
        <v>19</v>
      </c>
      <c r="J20" s="27">
        <f t="shared" si="2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2022-01-14T11:21:21Z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